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Люба\Downloads\"/>
    </mc:Choice>
  </mc:AlternateContent>
  <xr:revisionPtr revIDLastSave="0" documentId="13_ncr:1_{F2105FD1-AC33-4AF0-B36C-C20CE884DD4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калькулятор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4" l="1"/>
  <c r="B22" i="4" l="1"/>
  <c r="B27" i="4"/>
  <c r="B25" i="4"/>
  <c r="B23" i="4"/>
  <c r="B26" i="4"/>
  <c r="B24" i="4"/>
  <c r="B21" i="4"/>
  <c r="B19" i="4"/>
  <c r="B20" i="4"/>
  <c r="B18" i="4"/>
  <c r="B13" i="4"/>
  <c r="B28" i="4" l="1"/>
  <c r="B9" i="4"/>
</calcChain>
</file>

<file path=xl/sharedStrings.xml><?xml version="1.0" encoding="utf-8"?>
<sst xmlns="http://schemas.openxmlformats.org/spreadsheetml/2006/main" count="40" uniqueCount="23">
  <si>
    <t>Налог на доходы физических лиц</t>
  </si>
  <si>
    <t>руб.</t>
  </si>
  <si>
    <t>Налог на имущество физических лиц</t>
  </si>
  <si>
    <t>Земельный налог</t>
  </si>
  <si>
    <t>Транспортный налог</t>
  </si>
  <si>
    <t>Общая сумма внесенных платежей</t>
  </si>
  <si>
    <t>Общегосударственные вопросы</t>
  </si>
  <si>
    <t>Национальная безопасность</t>
  </si>
  <si>
    <t>Национальная экономика</t>
  </si>
  <si>
    <t>Жилищно-коммунальное хозяйство</t>
  </si>
  <si>
    <t>Образование</t>
  </si>
  <si>
    <t>Культура</t>
  </si>
  <si>
    <t>Социальная политика</t>
  </si>
  <si>
    <t>Физическая культура и спорт</t>
  </si>
  <si>
    <t>ИТОГО</t>
  </si>
  <si>
    <t>Поступления в бюджет субьекта Нижегородской области</t>
  </si>
  <si>
    <t>Укажите уплаченные Вами налоговые платежи:</t>
  </si>
  <si>
    <t>Поступления в бюджет</t>
  </si>
  <si>
    <t>Средства массовой информации</t>
  </si>
  <si>
    <t>Поступления в бюджет Спасского муниципального округа</t>
  </si>
  <si>
    <t>Средства, поступившие в бюджет Спасского муниципального округа от уплаченных Вами налоговых платежей, будут направлены на:</t>
  </si>
  <si>
    <t>Обслуживание общегосударственного долга</t>
  </si>
  <si>
    <t>Бюджетный калькулятор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</si>
</sst>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22"/>
      <color indexed="8"/>
      <name val="Monotype Corsiva"/>
      <family val="4"/>
      <charset val="204"/>
    </font>
    <font>
      <b/>
      <sz val="14"/>
      <name val="Times New Roman"/>
      <family val="1"/>
      <charset val="204"/>
    </font>
    <font>
      <b/>
      <sz val="14"/>
      <color rgb="FF0000F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4" fontId="1" fillId="0" borderId="0" xfId="0" applyNumberFormat="1" applyFont="1"/>
    <xf numFmtId="4" fontId="2" fillId="0" borderId="0" xfId="0" applyNumberFormat="1" applyFont="1"/>
    <xf numFmtId="4" fontId="1" fillId="2" borderId="1" xfId="0" applyNumberFormat="1" applyFont="1" applyFill="1" applyBorder="1"/>
    <xf numFmtId="0" fontId="1" fillId="2" borderId="1" xfId="0" applyFont="1" applyFill="1" applyBorder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Protection="1">
      <protection locked="0"/>
    </xf>
    <xf numFmtId="0" fontId="5" fillId="3" borderId="1" xfId="0" applyFont="1" applyFill="1" applyBorder="1"/>
    <xf numFmtId="4" fontId="5" fillId="3" borderId="1" xfId="0" applyNumberFormat="1" applyFont="1" applyFill="1" applyBorder="1"/>
    <xf numFmtId="0" fontId="1" fillId="4" borderId="1" xfId="0" applyFont="1" applyFill="1" applyBorder="1" applyAlignment="1">
      <alignment wrapText="1"/>
    </xf>
    <xf numFmtId="4" fontId="1" fillId="4" borderId="1" xfId="0" applyNumberFormat="1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66FFFF"/>
      <color rgb="FFFFCC99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view="pageBreakPreview" zoomScaleNormal="100" workbookViewId="0">
      <selection activeCell="B5" sqref="B5"/>
    </sheetView>
  </sheetViews>
  <sheetFormatPr defaultRowHeight="18.75" x14ac:dyDescent="0.3"/>
  <cols>
    <col min="1" max="1" width="55" style="2" customWidth="1"/>
    <col min="2" max="2" width="16.7109375" style="2" customWidth="1"/>
    <col min="3" max="3" width="9.140625" style="2"/>
  </cols>
  <sheetData>
    <row r="1" spans="1:3" ht="29.25" x14ac:dyDescent="0.5">
      <c r="A1" s="20" t="s">
        <v>22</v>
      </c>
      <c r="B1" s="20"/>
      <c r="C1" s="20"/>
    </row>
    <row r="3" spans="1:3" x14ac:dyDescent="0.3">
      <c r="A3" s="18" t="s">
        <v>16</v>
      </c>
      <c r="B3" s="18"/>
      <c r="C3" s="18"/>
    </row>
    <row r="5" spans="1:3" x14ac:dyDescent="0.3">
      <c r="A5" s="10" t="s">
        <v>0</v>
      </c>
      <c r="B5" s="11"/>
      <c r="C5" s="2" t="s">
        <v>1</v>
      </c>
    </row>
    <row r="6" spans="1:3" x14ac:dyDescent="0.3">
      <c r="A6" s="10" t="s">
        <v>2</v>
      </c>
      <c r="B6" s="11"/>
      <c r="C6" s="2" t="s">
        <v>1</v>
      </c>
    </row>
    <row r="7" spans="1:3" x14ac:dyDescent="0.3">
      <c r="A7" s="10" t="s">
        <v>3</v>
      </c>
      <c r="B7" s="11"/>
      <c r="C7" s="2" t="s">
        <v>1</v>
      </c>
    </row>
    <row r="8" spans="1:3" x14ac:dyDescent="0.3">
      <c r="A8" s="10" t="s">
        <v>4</v>
      </c>
      <c r="B8" s="11"/>
      <c r="C8" s="2" t="s">
        <v>1</v>
      </c>
    </row>
    <row r="9" spans="1:3" x14ac:dyDescent="0.3">
      <c r="A9" s="12" t="s">
        <v>5</v>
      </c>
      <c r="B9" s="13">
        <f>SUM(B5:B8)</f>
        <v>0</v>
      </c>
      <c r="C9" s="2" t="s">
        <v>1</v>
      </c>
    </row>
    <row r="10" spans="1:3" x14ac:dyDescent="0.3">
      <c r="A10" s="16"/>
      <c r="B10" s="17"/>
    </row>
    <row r="11" spans="1:3" x14ac:dyDescent="0.3">
      <c r="A11" s="21" t="s">
        <v>17</v>
      </c>
      <c r="B11" s="21"/>
      <c r="C11" s="21"/>
    </row>
    <row r="12" spans="1:3" x14ac:dyDescent="0.3">
      <c r="A12" s="1"/>
      <c r="B12" s="4"/>
    </row>
    <row r="13" spans="1:3" ht="37.5" x14ac:dyDescent="0.3">
      <c r="A13" s="14" t="s">
        <v>15</v>
      </c>
      <c r="B13" s="15">
        <f>B8</f>
        <v>0</v>
      </c>
      <c r="C13" s="2" t="s">
        <v>1</v>
      </c>
    </row>
    <row r="14" spans="1:3" ht="37.5" x14ac:dyDescent="0.3">
      <c r="A14" s="14" t="s">
        <v>19</v>
      </c>
      <c r="B14" s="15">
        <f>B5+B6+B7</f>
        <v>0</v>
      </c>
      <c r="C14" s="2" t="s">
        <v>1</v>
      </c>
    </row>
    <row r="15" spans="1:3" x14ac:dyDescent="0.3">
      <c r="A15" s="1"/>
      <c r="B15" s="4"/>
    </row>
    <row r="16" spans="1:3" ht="53.25" customHeight="1" x14ac:dyDescent="0.3">
      <c r="A16" s="19" t="s">
        <v>20</v>
      </c>
      <c r="B16" s="19"/>
      <c r="C16" s="19"/>
    </row>
    <row r="17" spans="1:3" x14ac:dyDescent="0.3">
      <c r="A17" s="3"/>
      <c r="B17" s="5"/>
    </row>
    <row r="18" spans="1:3" x14ac:dyDescent="0.3">
      <c r="A18" s="7" t="s">
        <v>6</v>
      </c>
      <c r="B18" s="6">
        <f>B14*13.6/100</f>
        <v>0</v>
      </c>
      <c r="C18" s="2" t="s">
        <v>1</v>
      </c>
    </row>
    <row r="19" spans="1:3" x14ac:dyDescent="0.3">
      <c r="A19" s="7" t="s">
        <v>7</v>
      </c>
      <c r="B19" s="6">
        <f>B14*4.8/100</f>
        <v>0</v>
      </c>
      <c r="C19" s="2" t="s">
        <v>1</v>
      </c>
    </row>
    <row r="20" spans="1:3" x14ac:dyDescent="0.3">
      <c r="A20" s="7" t="s">
        <v>8</v>
      </c>
      <c r="B20" s="6">
        <f>B14*9/100</f>
        <v>0</v>
      </c>
      <c r="C20" s="2" t="s">
        <v>1</v>
      </c>
    </row>
    <row r="21" spans="1:3" x14ac:dyDescent="0.3">
      <c r="A21" s="7" t="s">
        <v>9</v>
      </c>
      <c r="B21" s="6">
        <f>B14*7.5/100</f>
        <v>0</v>
      </c>
      <c r="C21" s="2" t="s">
        <v>1</v>
      </c>
    </row>
    <row r="22" spans="1:3" x14ac:dyDescent="0.3">
      <c r="A22" s="7" t="s">
        <v>10</v>
      </c>
      <c r="B22" s="6">
        <f>B14*46.8/100</f>
        <v>0</v>
      </c>
      <c r="C22" s="2" t="s">
        <v>1</v>
      </c>
    </row>
    <row r="23" spans="1:3" x14ac:dyDescent="0.3">
      <c r="A23" s="7" t="s">
        <v>11</v>
      </c>
      <c r="B23" s="6">
        <f>B14*15.2/100</f>
        <v>0</v>
      </c>
      <c r="C23" s="2" t="s">
        <v>1</v>
      </c>
    </row>
    <row r="24" spans="1:3" x14ac:dyDescent="0.3">
      <c r="A24" s="7" t="s">
        <v>12</v>
      </c>
      <c r="B24" s="6">
        <f>B14*2.7/100</f>
        <v>0</v>
      </c>
      <c r="C24" s="2" t="s">
        <v>1</v>
      </c>
    </row>
    <row r="25" spans="1:3" x14ac:dyDescent="0.3">
      <c r="A25" s="7" t="s">
        <v>21</v>
      </c>
      <c r="B25" s="6">
        <f>B14*0/100</f>
        <v>0</v>
      </c>
      <c r="C25" s="2" t="s">
        <v>1</v>
      </c>
    </row>
    <row r="26" spans="1:3" x14ac:dyDescent="0.3">
      <c r="A26" s="7" t="s">
        <v>13</v>
      </c>
      <c r="B26" s="6">
        <f>B14*0/100</f>
        <v>0</v>
      </c>
      <c r="C26" s="2" t="s">
        <v>1</v>
      </c>
    </row>
    <row r="27" spans="1:3" x14ac:dyDescent="0.3">
      <c r="A27" s="7" t="s">
        <v>18</v>
      </c>
      <c r="B27" s="6">
        <f>B14*0.4/100</f>
        <v>0</v>
      </c>
      <c r="C27" s="2" t="s">
        <v>1</v>
      </c>
    </row>
    <row r="28" spans="1:3" x14ac:dyDescent="0.3">
      <c r="A28" s="8" t="s">
        <v>14</v>
      </c>
      <c r="B28" s="9">
        <f>SUM(B18:B27)</f>
        <v>0</v>
      </c>
      <c r="C28" s="2" t="s">
        <v>1</v>
      </c>
    </row>
  </sheetData>
  <mergeCells count="4">
    <mergeCell ref="A3:C3"/>
    <mergeCell ref="A16:C16"/>
    <mergeCell ref="A1:C1"/>
    <mergeCell ref="A11:C1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Люба</cp:lastModifiedBy>
  <cp:lastPrinted>2021-02-04T08:48:46Z</cp:lastPrinted>
  <dcterms:created xsi:type="dcterms:W3CDTF">1996-10-08T23:32:33Z</dcterms:created>
  <dcterms:modified xsi:type="dcterms:W3CDTF">2026-03-12T11:08:10Z</dcterms:modified>
</cp:coreProperties>
</file>